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F7D2FEA-868B-47E6-B6B6-37AA30BD8C3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<sst xmlns="http://schemas.openxmlformats.org/spreadsheetml/2006/main" count="17409" uniqueCount="3096">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</sst>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2" sqref="G42:I4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1227</v>
      </c>
      <c r="B10" s="172"/>
      <c r="C10" s="172"/>
      <c r="D10" s="169" t="str">
        <f>VLOOKUP(A10,'Listado Total'!B6:R586,7,0)</f>
        <v>Experto/a 3</v>
      </c>
      <c r="E10" s="169"/>
      <c r="F10" s="169"/>
      <c r="G10" s="169" t="str">
        <f>VLOOKUP(A10,'Listado Total'!B6:R586,2,0)</f>
        <v>Experto desarrollo Full-stack SGP ATENEA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48.19999999999999" customHeight="1" thickTop="1" thickBot="1">
      <c r="A17" s="146" t="str">
        <f>VLOOKUP(A10,'Listado Total'!B6:R586,17,0)</f>
        <v>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3eYJdQQh2ym0zuN4Aaev577O2T3rejGPLMC0FZz8e5hrAv6KSORyAVqeIKb1Z9R/P36uplwdsxetB9x5ioLj+A==" saltValue="MTMOeBUsATjOet6g3RoXY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2022-07-27T07:35:33Z</dcterms:modified>
</cp:coreProperties>
</file>